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表13-2022年部门综合预算一般公共预算“三公”经费表" sheetId="1" r:id="rId1"/>
  </sheets>
  <calcPr calcId="144525"/>
</workbook>
</file>

<file path=xl/sharedStrings.xml><?xml version="1.0" encoding="utf-8"?>
<sst xmlns="http://schemas.openxmlformats.org/spreadsheetml/2006/main" count="96" uniqueCount="71">
  <si>
    <t>表13</t>
  </si>
  <si>
    <t>2022年部门综合预算一般公共预算拨款“三公”经费、会议费、培训费表（不含上年结转）</t>
  </si>
  <si>
    <t>金额单位：万元</t>
  </si>
  <si>
    <t>序号</t>
  </si>
  <si>
    <t>单位编码</t>
  </si>
  <si>
    <t>单位名称</t>
  </si>
  <si>
    <t>2021年</t>
  </si>
  <si>
    <t>2022年</t>
  </si>
  <si>
    <t>增减变化情况</t>
  </si>
  <si>
    <t>合计</t>
  </si>
  <si>
    <t>一般公共预算拨款安排的“三公”经费预算</t>
  </si>
  <si>
    <t>会议费</t>
  </si>
  <si>
    <t>培训费</t>
  </si>
  <si>
    <t>小计</t>
  </si>
  <si>
    <t>因公出国（境）费用</t>
  </si>
  <si>
    <t>公务接待费</t>
  </si>
  <si>
    <t>公务用车购置及运行维护费</t>
  </si>
  <si>
    <t>公务用车购置费</t>
  </si>
  <si>
    <t>公务用车运行费</t>
  </si>
  <si>
    <t>1</t>
  </si>
  <si>
    <t/>
  </si>
  <si>
    <t>2</t>
  </si>
  <si>
    <t>503</t>
  </si>
  <si>
    <t>安康市住房和城乡建设局（市人民防空办公室）</t>
  </si>
  <si>
    <t>3</t>
  </si>
  <si>
    <t>　　503001</t>
  </si>
  <si>
    <t>　　503002</t>
  </si>
  <si>
    <t>安康市住房公积金经办中心</t>
  </si>
  <si>
    <t>5</t>
  </si>
  <si>
    <t>　　503003</t>
  </si>
  <si>
    <t>安康市地震监测站</t>
  </si>
  <si>
    <t>6</t>
  </si>
  <si>
    <t>　　503004</t>
  </si>
  <si>
    <t>安康中心城区房产交易与物业事务中心</t>
  </si>
  <si>
    <t>7</t>
  </si>
  <si>
    <t>　　503005</t>
  </si>
  <si>
    <t>安康市保障性住房管理中心</t>
  </si>
  <si>
    <t>8</t>
  </si>
  <si>
    <t>　　503006</t>
  </si>
  <si>
    <t>安康市市政园林处</t>
  </si>
  <si>
    <t>9</t>
  </si>
  <si>
    <t>　　503008</t>
  </si>
  <si>
    <t>安康中心城区房屋征收经办处</t>
  </si>
  <si>
    <t>10</t>
  </si>
  <si>
    <t>　　503009</t>
  </si>
  <si>
    <t>安康市城镇污水垃圾处理监测中心</t>
  </si>
  <si>
    <t>11</t>
  </si>
  <si>
    <t>　　503010</t>
  </si>
  <si>
    <t>安康市建筑技术服务中心</t>
  </si>
  <si>
    <t>12</t>
  </si>
  <si>
    <t>　　503012</t>
  </si>
  <si>
    <t>安康市建设工程质量安全监督中心站</t>
  </si>
  <si>
    <t>13</t>
  </si>
  <si>
    <t>　　503013</t>
  </si>
  <si>
    <t>安康市城市建设档案馆</t>
  </si>
  <si>
    <t>14</t>
  </si>
  <si>
    <t>　　503014</t>
  </si>
  <si>
    <t>安康市村镇建设指导中心</t>
  </si>
  <si>
    <t>15</t>
  </si>
  <si>
    <t>　　503015</t>
  </si>
  <si>
    <t>安康市燃气工作站</t>
  </si>
  <si>
    <t>16</t>
  </si>
  <si>
    <t>　　503017</t>
  </si>
  <si>
    <t>安康市人防指挥信息保障中心</t>
  </si>
  <si>
    <t>17</t>
  </si>
  <si>
    <t>　　503018</t>
  </si>
  <si>
    <t>安康市消防技术服务中心</t>
  </si>
  <si>
    <t>18</t>
  </si>
  <si>
    <t>　　503019</t>
  </si>
  <si>
    <t>安康市民兵训练基地</t>
  </si>
  <si>
    <t>安康市城乡社区设计院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</si>
</sst>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 wrapText="1" shrinkToFit="1"/>
    </xf>
    <xf numFmtId="0" fontId="2" fillId="0" borderId="1" xfId="0" applyFont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wrapText="1" shrinkToFit="1"/>
    </xf>
    <xf numFmtId="0" fontId="3" fillId="0" borderId="1" xfId="0" applyFont="1" applyBorder="1" applyAlignment="1" applyProtection="1">
      <alignment wrapText="1"/>
    </xf>
    <xf numFmtId="176" fontId="0" fillId="0" borderId="1" xfId="0" applyNumberFormat="1" applyBorder="1" applyAlignment="1">
      <alignment vertical="center" shrinkToFit="1"/>
    </xf>
    <xf numFmtId="0" fontId="4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"/>
  <sheetViews>
    <sheetView tabSelected="1" workbookViewId="0">
      <selection activeCell="AE10" sqref="AE10"/>
    </sheetView>
  </sheetViews>
  <sheetFormatPr defaultColWidth="8.8" defaultRowHeight="14.25"/>
  <cols>
    <col min="1" max="1" width="3.9" customWidth="1"/>
    <col min="2" max="2" width="4.6" style="1" customWidth="1"/>
    <col min="3" max="3" width="6.2" style="2" customWidth="1"/>
    <col min="4" max="4" width="4.9" customWidth="1"/>
    <col min="5" max="5" width="4.3" customWidth="1"/>
    <col min="6" max="6" width="2.6" customWidth="1"/>
    <col min="7" max="7" width="4.3" customWidth="1"/>
    <col min="8" max="8" width="3.5" customWidth="1"/>
    <col min="9" max="9" width="3.2" customWidth="1"/>
    <col min="10" max="10" width="4.7" customWidth="1"/>
    <col min="11" max="11" width="2" customWidth="1"/>
    <col min="12" max="12" width="2.2" customWidth="1"/>
    <col min="13" max="13" width="4.6" customWidth="1"/>
    <col min="14" max="14" width="4" customWidth="1"/>
    <col min="15" max="15" width="2.6" customWidth="1"/>
    <col min="16" max="16" width="3.4" customWidth="1"/>
    <col min="17" max="17" width="5.2" customWidth="1"/>
    <col min="18" max="18" width="3.3" customWidth="1"/>
    <col min="19" max="19" width="4.3" customWidth="1"/>
    <col min="20" max="20" width="2.9" customWidth="1"/>
    <col min="21" max="21" width="2.1" customWidth="1"/>
    <col min="22" max="22" width="4.7" customWidth="1"/>
    <col min="23" max="23" width="4.1" customWidth="1"/>
    <col min="24" max="24" width="3" customWidth="1"/>
    <col min="25" max="25" width="4.1" customWidth="1"/>
    <col min="26" max="26" width="3.7" customWidth="1"/>
    <col min="27" max="27" width="2.8" customWidth="1"/>
    <col min="28" max="28" width="4.8" customWidth="1"/>
    <col min="29" max="29" width="3" customWidth="1"/>
    <col min="30" max="30" width="2.6" customWidth="1"/>
  </cols>
  <sheetData>
    <row r="1" spans="1:30">
      <c r="A1" s="3" t="s">
        <v>0</v>
      </c>
      <c r="B1" s="4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28.35" customHeight="1" spans="1:30">
      <c r="A2" s="6" t="s">
        <v>1</v>
      </c>
      <c r="B2" s="7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" customHeight="1" spans="1:30">
      <c r="A3" s="9" t="s">
        <v>2</v>
      </c>
      <c r="B3" s="10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8" customHeight="1" spans="1:30">
      <c r="A4" s="12" t="s">
        <v>3</v>
      </c>
      <c r="B4" s="13" t="s">
        <v>4</v>
      </c>
      <c r="C4" s="12" t="s">
        <v>5</v>
      </c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 t="s">
        <v>7</v>
      </c>
      <c r="N4" s="12"/>
      <c r="O4" s="12"/>
      <c r="P4" s="12"/>
      <c r="Q4" s="12"/>
      <c r="R4" s="12"/>
      <c r="S4" s="12"/>
      <c r="T4" s="12"/>
      <c r="U4" s="12"/>
      <c r="V4" s="12" t="s">
        <v>8</v>
      </c>
      <c r="W4" s="12"/>
      <c r="X4" s="12"/>
      <c r="Y4" s="12"/>
      <c r="Z4" s="12"/>
      <c r="AA4" s="12"/>
      <c r="AB4" s="12"/>
      <c r="AC4" s="12"/>
      <c r="AD4" s="12"/>
    </row>
    <row r="5" ht="27.6" customHeight="1" spans="1:30">
      <c r="A5" s="12"/>
      <c r="B5" s="13"/>
      <c r="C5" s="12"/>
      <c r="D5" s="12" t="s">
        <v>9</v>
      </c>
      <c r="E5" s="12" t="s">
        <v>10</v>
      </c>
      <c r="F5" s="12"/>
      <c r="G5" s="12"/>
      <c r="H5" s="12"/>
      <c r="I5" s="12"/>
      <c r="J5" s="12"/>
      <c r="K5" s="12" t="s">
        <v>11</v>
      </c>
      <c r="L5" s="12" t="s">
        <v>12</v>
      </c>
      <c r="M5" s="12" t="s">
        <v>9</v>
      </c>
      <c r="N5" s="12" t="s">
        <v>10</v>
      </c>
      <c r="O5" s="12"/>
      <c r="P5" s="12"/>
      <c r="Q5" s="12"/>
      <c r="R5" s="12"/>
      <c r="S5" s="12"/>
      <c r="T5" s="12" t="s">
        <v>11</v>
      </c>
      <c r="U5" s="12" t="s">
        <v>12</v>
      </c>
      <c r="V5" s="12" t="s">
        <v>9</v>
      </c>
      <c r="W5" s="12" t="s">
        <v>10</v>
      </c>
      <c r="X5" s="12"/>
      <c r="Y5" s="12"/>
      <c r="Z5" s="12"/>
      <c r="AA5" s="12"/>
      <c r="AB5" s="12"/>
      <c r="AC5" s="12" t="s">
        <v>11</v>
      </c>
      <c r="AD5" s="12" t="s">
        <v>12</v>
      </c>
    </row>
    <row r="6" ht="30" customHeight="1" spans="1:30">
      <c r="A6" s="12"/>
      <c r="B6" s="13"/>
      <c r="C6" s="12"/>
      <c r="D6" s="12"/>
      <c r="E6" s="12" t="s">
        <v>13</v>
      </c>
      <c r="F6" s="12" t="s">
        <v>14</v>
      </c>
      <c r="G6" s="12" t="s">
        <v>15</v>
      </c>
      <c r="H6" s="12" t="s">
        <v>16</v>
      </c>
      <c r="I6" s="12"/>
      <c r="J6" s="12"/>
      <c r="K6" s="12"/>
      <c r="L6" s="12"/>
      <c r="M6" s="12"/>
      <c r="N6" s="12" t="s">
        <v>13</v>
      </c>
      <c r="O6" s="12" t="s">
        <v>14</v>
      </c>
      <c r="P6" s="12" t="s">
        <v>15</v>
      </c>
      <c r="Q6" s="12" t="s">
        <v>16</v>
      </c>
      <c r="R6" s="12"/>
      <c r="S6" s="12"/>
      <c r="T6" s="12"/>
      <c r="U6" s="12"/>
      <c r="V6" s="12"/>
      <c r="W6" s="12" t="s">
        <v>13</v>
      </c>
      <c r="X6" s="12" t="s">
        <v>14</v>
      </c>
      <c r="Y6" s="12" t="s">
        <v>15</v>
      </c>
      <c r="Z6" s="12" t="s">
        <v>16</v>
      </c>
      <c r="AA6" s="12"/>
      <c r="AB6" s="12"/>
      <c r="AC6" s="12"/>
      <c r="AD6" s="12"/>
    </row>
    <row r="7" ht="78" customHeight="1" spans="1:30">
      <c r="A7" s="12"/>
      <c r="B7" s="13"/>
      <c r="C7" s="12"/>
      <c r="D7" s="12"/>
      <c r="E7" s="12"/>
      <c r="F7" s="12"/>
      <c r="G7" s="12"/>
      <c r="H7" s="12" t="s">
        <v>13</v>
      </c>
      <c r="I7" s="12" t="s">
        <v>17</v>
      </c>
      <c r="J7" s="12" t="s">
        <v>18</v>
      </c>
      <c r="K7" s="12"/>
      <c r="L7" s="12"/>
      <c r="M7" s="12"/>
      <c r="N7" s="12"/>
      <c r="O7" s="12"/>
      <c r="P7" s="12"/>
      <c r="Q7" s="12" t="s">
        <v>13</v>
      </c>
      <c r="R7" s="12" t="s">
        <v>17</v>
      </c>
      <c r="S7" s="12" t="s">
        <v>18</v>
      </c>
      <c r="T7" s="12"/>
      <c r="U7" s="12"/>
      <c r="V7" s="12"/>
      <c r="W7" s="12"/>
      <c r="X7" s="12"/>
      <c r="Y7" s="12"/>
      <c r="Z7" s="12" t="s">
        <v>13</v>
      </c>
      <c r="AA7" s="12" t="s">
        <v>17</v>
      </c>
      <c r="AB7" s="12" t="s">
        <v>18</v>
      </c>
      <c r="AC7" s="12"/>
      <c r="AD7" s="12"/>
    </row>
    <row r="8" ht="28" customHeight="1" spans="1:30">
      <c r="A8" s="14" t="s">
        <v>19</v>
      </c>
      <c r="B8" s="15" t="s">
        <v>20</v>
      </c>
      <c r="C8" s="16" t="s">
        <v>9</v>
      </c>
      <c r="D8" s="17">
        <f t="shared" ref="D8:D16" si="0">E8+H8+K8+L8</f>
        <v>13.36</v>
      </c>
      <c r="E8" s="17">
        <f t="shared" ref="E8:E16" si="1">F8+G8</f>
        <v>6.6</v>
      </c>
      <c r="F8" s="17"/>
      <c r="G8" s="17">
        <f>G9</f>
        <v>6.6</v>
      </c>
      <c r="H8" s="17">
        <f t="shared" ref="H8:H12" si="2">I8+J8</f>
        <v>6.76</v>
      </c>
      <c r="I8" s="17"/>
      <c r="J8" s="17">
        <f>J9</f>
        <v>6.76</v>
      </c>
      <c r="K8" s="17"/>
      <c r="L8" s="17"/>
      <c r="M8" s="17">
        <f t="shared" ref="M8:M11" si="3">N8+Q8+T8+U8</f>
        <v>10.7</v>
      </c>
      <c r="N8" s="17">
        <f t="shared" ref="N8:N11" si="4">O8+P8</f>
        <v>5.2</v>
      </c>
      <c r="O8" s="17"/>
      <c r="P8" s="17">
        <f>P9</f>
        <v>5.2</v>
      </c>
      <c r="Q8" s="17">
        <f t="shared" ref="Q8:Q11" si="5">R8+S8</f>
        <v>5.5</v>
      </c>
      <c r="R8" s="17"/>
      <c r="S8" s="17">
        <f>S9</f>
        <v>5.5</v>
      </c>
      <c r="T8" s="17"/>
      <c r="U8" s="17"/>
      <c r="V8" s="17">
        <f t="shared" ref="V8:V12" si="6">W8+Z8+AC8+AD8</f>
        <v>2.66</v>
      </c>
      <c r="W8" s="17">
        <f t="shared" ref="W8:W12" si="7">X8+Y8</f>
        <v>1.4</v>
      </c>
      <c r="X8" s="17"/>
      <c r="Y8" s="17">
        <f t="shared" ref="Y8:Y12" si="8">G8-P8</f>
        <v>1.4</v>
      </c>
      <c r="Z8" s="17">
        <f t="shared" ref="Z8:Z12" si="9">AA8+AB8</f>
        <v>1.26</v>
      </c>
      <c r="AA8" s="17"/>
      <c r="AB8" s="17">
        <f t="shared" ref="AB8:AB12" si="10">J8-S8</f>
        <v>1.26</v>
      </c>
      <c r="AC8" s="17"/>
      <c r="AD8" s="17"/>
    </row>
    <row r="9" ht="90" spans="1:30">
      <c r="A9" s="14" t="s">
        <v>21</v>
      </c>
      <c r="B9" s="15" t="s">
        <v>22</v>
      </c>
      <c r="C9" s="16" t="s">
        <v>23</v>
      </c>
      <c r="D9" s="17">
        <f t="shared" ref="D9:H9" si="11">SUM(D10:D26)</f>
        <v>13.36</v>
      </c>
      <c r="E9" s="17">
        <f t="shared" si="11"/>
        <v>6.6</v>
      </c>
      <c r="F9" s="17"/>
      <c r="G9" s="17">
        <f t="shared" si="11"/>
        <v>6.6</v>
      </c>
      <c r="H9" s="17">
        <f t="shared" si="11"/>
        <v>6.76</v>
      </c>
      <c r="I9" s="17"/>
      <c r="J9" s="17">
        <f>SUM(J10:J26)</f>
        <v>6.76</v>
      </c>
      <c r="K9" s="17"/>
      <c r="L9" s="17"/>
      <c r="M9" s="17">
        <f t="shared" si="3"/>
        <v>10.7</v>
      </c>
      <c r="N9" s="17">
        <f t="shared" si="4"/>
        <v>5.2</v>
      </c>
      <c r="O9" s="17"/>
      <c r="P9" s="17">
        <f>SUM(P10:P26)</f>
        <v>5.2</v>
      </c>
      <c r="Q9" s="17">
        <f t="shared" si="5"/>
        <v>5.5</v>
      </c>
      <c r="R9" s="17"/>
      <c r="S9" s="17">
        <f>SUM(S10:S26)</f>
        <v>5.5</v>
      </c>
      <c r="T9" s="17"/>
      <c r="U9" s="17"/>
      <c r="V9" s="17">
        <f t="shared" si="6"/>
        <v>2.66</v>
      </c>
      <c r="W9" s="17">
        <f t="shared" si="7"/>
        <v>1.4</v>
      </c>
      <c r="X9" s="17"/>
      <c r="Y9" s="17">
        <f t="shared" si="8"/>
        <v>1.4</v>
      </c>
      <c r="Z9" s="17">
        <f t="shared" si="9"/>
        <v>1.26</v>
      </c>
      <c r="AA9" s="17"/>
      <c r="AB9" s="17">
        <f t="shared" si="10"/>
        <v>1.26</v>
      </c>
      <c r="AC9" s="17"/>
      <c r="AD9" s="17"/>
    </row>
    <row r="10" ht="90" spans="1:30">
      <c r="A10" s="14" t="s">
        <v>24</v>
      </c>
      <c r="B10" s="15" t="s">
        <v>25</v>
      </c>
      <c r="C10" s="16" t="s">
        <v>23</v>
      </c>
      <c r="D10" s="17">
        <f t="shared" si="0"/>
        <v>5</v>
      </c>
      <c r="E10" s="17">
        <f t="shared" si="1"/>
        <v>3</v>
      </c>
      <c r="F10" s="17"/>
      <c r="G10" s="17">
        <v>3</v>
      </c>
      <c r="H10" s="17">
        <f t="shared" si="2"/>
        <v>2</v>
      </c>
      <c r="I10" s="17"/>
      <c r="J10" s="17">
        <v>2</v>
      </c>
      <c r="K10" s="17"/>
      <c r="L10" s="17"/>
      <c r="M10" s="17">
        <f t="shared" si="3"/>
        <v>5</v>
      </c>
      <c r="N10" s="17">
        <f t="shared" si="4"/>
        <v>3</v>
      </c>
      <c r="O10" s="17"/>
      <c r="P10" s="17">
        <v>3</v>
      </c>
      <c r="Q10" s="17">
        <f t="shared" si="5"/>
        <v>2</v>
      </c>
      <c r="R10" s="17"/>
      <c r="S10" s="17">
        <v>2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ht="45" spans="1:30">
      <c r="A11" s="14">
        <v>4</v>
      </c>
      <c r="B11" s="15" t="s">
        <v>26</v>
      </c>
      <c r="C11" s="18" t="s">
        <v>27</v>
      </c>
      <c r="D11" s="17">
        <f t="shared" si="0"/>
        <v>5</v>
      </c>
      <c r="E11" s="17">
        <f t="shared" si="1"/>
        <v>1.5</v>
      </c>
      <c r="F11" s="17"/>
      <c r="G11" s="17">
        <v>1.5</v>
      </c>
      <c r="H11" s="17">
        <f t="shared" si="2"/>
        <v>3.5</v>
      </c>
      <c r="I11" s="17"/>
      <c r="J11" s="17">
        <v>3.5</v>
      </c>
      <c r="K11" s="17"/>
      <c r="L11" s="17"/>
      <c r="M11" s="17">
        <f t="shared" si="3"/>
        <v>4.5</v>
      </c>
      <c r="N11" s="17">
        <f t="shared" si="4"/>
        <v>1.5</v>
      </c>
      <c r="O11" s="17"/>
      <c r="P11" s="17">
        <v>1.5</v>
      </c>
      <c r="Q11" s="17">
        <f t="shared" si="5"/>
        <v>3</v>
      </c>
      <c r="R11" s="17"/>
      <c r="S11" s="17">
        <v>3</v>
      </c>
      <c r="T11" s="17"/>
      <c r="U11" s="17"/>
      <c r="V11" s="17">
        <f t="shared" si="6"/>
        <v>0.5</v>
      </c>
      <c r="W11" s="17"/>
      <c r="X11" s="17"/>
      <c r="Y11" s="17"/>
      <c r="Z11" s="17">
        <f t="shared" si="9"/>
        <v>0.5</v>
      </c>
      <c r="AA11" s="17"/>
      <c r="AB11" s="17">
        <f t="shared" si="10"/>
        <v>0.5</v>
      </c>
      <c r="AC11" s="17"/>
      <c r="AD11" s="17"/>
    </row>
    <row r="12" ht="33.75" spans="1:30">
      <c r="A12" s="14" t="s">
        <v>28</v>
      </c>
      <c r="B12" s="15" t="s">
        <v>29</v>
      </c>
      <c r="C12" s="16" t="s">
        <v>30</v>
      </c>
      <c r="D12" s="17">
        <f t="shared" si="0"/>
        <v>0.96</v>
      </c>
      <c r="E12" s="17">
        <f t="shared" si="1"/>
        <v>0.2</v>
      </c>
      <c r="F12" s="17"/>
      <c r="G12" s="17">
        <v>0.2</v>
      </c>
      <c r="H12" s="17">
        <f t="shared" si="2"/>
        <v>0.76</v>
      </c>
      <c r="I12" s="17"/>
      <c r="J12" s="17">
        <v>0.76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>
        <f t="shared" si="6"/>
        <v>0.96</v>
      </c>
      <c r="W12" s="17">
        <f t="shared" si="7"/>
        <v>0.2</v>
      </c>
      <c r="X12" s="17"/>
      <c r="Y12" s="17">
        <f t="shared" si="8"/>
        <v>0.2</v>
      </c>
      <c r="Z12" s="17">
        <f t="shared" si="9"/>
        <v>0.76</v>
      </c>
      <c r="AA12" s="17"/>
      <c r="AB12" s="17">
        <f t="shared" si="10"/>
        <v>0.76</v>
      </c>
      <c r="AC12" s="17"/>
      <c r="AD12" s="17"/>
    </row>
    <row r="13" ht="67.5" spans="1:30">
      <c r="A13" s="14" t="s">
        <v>31</v>
      </c>
      <c r="B13" s="15" t="s">
        <v>32</v>
      </c>
      <c r="C13" s="16" t="s">
        <v>33</v>
      </c>
      <c r="D13" s="17">
        <f t="shared" si="0"/>
        <v>0.5</v>
      </c>
      <c r="E13" s="17">
        <f t="shared" si="1"/>
        <v>0.5</v>
      </c>
      <c r="F13" s="17"/>
      <c r="G13" s="17">
        <v>0.5</v>
      </c>
      <c r="H13" s="17"/>
      <c r="I13" s="17"/>
      <c r="J13" s="17"/>
      <c r="K13" s="17"/>
      <c r="L13" s="17"/>
      <c r="M13" s="17">
        <f>N13+Q13+T13+U13</f>
        <v>0.5</v>
      </c>
      <c r="N13" s="17">
        <f>O13+P13</f>
        <v>0.5</v>
      </c>
      <c r="O13" s="17"/>
      <c r="P13" s="17">
        <v>0.5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ht="45" spans="1:30">
      <c r="A14" s="14" t="s">
        <v>34</v>
      </c>
      <c r="B14" s="15" t="s">
        <v>35</v>
      </c>
      <c r="C14" s="16" t="s">
        <v>36</v>
      </c>
      <c r="D14" s="17">
        <f t="shared" si="0"/>
        <v>0.5</v>
      </c>
      <c r="E14" s="17">
        <f t="shared" si="1"/>
        <v>0.5</v>
      </c>
      <c r="F14" s="17"/>
      <c r="G14" s="17">
        <v>0.5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f t="shared" ref="V14:V16" si="12">W14+Z14+AC14+AD14</f>
        <v>0.5</v>
      </c>
      <c r="W14" s="17">
        <f t="shared" ref="W14:W16" si="13">X14+Y14</f>
        <v>0.5</v>
      </c>
      <c r="X14" s="17"/>
      <c r="Y14" s="17">
        <f t="shared" ref="Y14:Y16" si="14">G14-P14</f>
        <v>0.5</v>
      </c>
      <c r="Z14" s="17"/>
      <c r="AA14" s="17"/>
      <c r="AB14" s="17"/>
      <c r="AC14" s="17"/>
      <c r="AD14" s="17"/>
    </row>
    <row r="15" ht="33.75" spans="1:30">
      <c r="A15" s="14" t="s">
        <v>37</v>
      </c>
      <c r="B15" s="15" t="s">
        <v>38</v>
      </c>
      <c r="C15" s="16" t="s">
        <v>39</v>
      </c>
      <c r="D15" s="17">
        <f t="shared" si="0"/>
        <v>0.5</v>
      </c>
      <c r="E15" s="17">
        <f t="shared" si="1"/>
        <v>0.5</v>
      </c>
      <c r="F15" s="17"/>
      <c r="G15" s="17">
        <v>0.5</v>
      </c>
      <c r="H15" s="17"/>
      <c r="I15" s="17"/>
      <c r="J15" s="17"/>
      <c r="K15" s="17"/>
      <c r="L15" s="17"/>
      <c r="M15" s="17">
        <f>N15+Q15+T15+U15</f>
        <v>0.5</v>
      </c>
      <c r="N15" s="17"/>
      <c r="O15" s="17"/>
      <c r="P15" s="17"/>
      <c r="Q15" s="17">
        <f>R15+S15</f>
        <v>0.5</v>
      </c>
      <c r="R15" s="17"/>
      <c r="S15" s="17">
        <v>0.5</v>
      </c>
      <c r="T15" s="17"/>
      <c r="U15" s="17"/>
      <c r="V15" s="17">
        <f t="shared" si="12"/>
        <v>0</v>
      </c>
      <c r="W15" s="17">
        <f t="shared" si="13"/>
        <v>0.5</v>
      </c>
      <c r="X15" s="17"/>
      <c r="Y15" s="17">
        <f t="shared" si="14"/>
        <v>0.5</v>
      </c>
      <c r="Z15" s="17">
        <f>AA15+AB15</f>
        <v>-0.5</v>
      </c>
      <c r="AA15" s="17"/>
      <c r="AB15" s="17">
        <f>J15-S15</f>
        <v>-0.5</v>
      </c>
      <c r="AC15" s="17"/>
      <c r="AD15" s="17"/>
    </row>
    <row r="16" ht="56.25" spans="1:30">
      <c r="A16" s="14" t="s">
        <v>40</v>
      </c>
      <c r="B16" s="15" t="s">
        <v>41</v>
      </c>
      <c r="C16" s="16" t="s">
        <v>42</v>
      </c>
      <c r="D16" s="17">
        <f t="shared" si="0"/>
        <v>0.1</v>
      </c>
      <c r="E16" s="17">
        <f t="shared" si="1"/>
        <v>0.1</v>
      </c>
      <c r="F16" s="17"/>
      <c r="G16" s="17">
        <v>0.1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>
        <f t="shared" si="12"/>
        <v>0.1</v>
      </c>
      <c r="W16" s="17">
        <f t="shared" si="13"/>
        <v>0.1</v>
      </c>
      <c r="X16" s="17"/>
      <c r="Y16" s="17">
        <f t="shared" si="14"/>
        <v>0.1</v>
      </c>
      <c r="Z16" s="17"/>
      <c r="AA16" s="17"/>
      <c r="AB16" s="17"/>
      <c r="AC16" s="17"/>
      <c r="AD16" s="17"/>
    </row>
    <row r="17" ht="56.25" spans="1:30">
      <c r="A17" s="14" t="s">
        <v>43</v>
      </c>
      <c r="B17" s="15" t="s">
        <v>44</v>
      </c>
      <c r="C17" s="16" t="s">
        <v>45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ht="45" spans="1:30">
      <c r="A18" s="14" t="s">
        <v>46</v>
      </c>
      <c r="B18" s="15" t="s">
        <v>47</v>
      </c>
      <c r="C18" s="16" t="s">
        <v>48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ht="67.5" spans="1:30">
      <c r="A19" s="14" t="s">
        <v>49</v>
      </c>
      <c r="B19" s="15" t="s">
        <v>50</v>
      </c>
      <c r="C19" s="16" t="s">
        <v>51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ht="45" spans="1:30">
      <c r="A20" s="14" t="s">
        <v>52</v>
      </c>
      <c r="B20" s="15" t="s">
        <v>53</v>
      </c>
      <c r="C20" s="16" t="s">
        <v>54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ht="45" spans="1:30">
      <c r="A21" s="14" t="s">
        <v>55</v>
      </c>
      <c r="B21" s="15" t="s">
        <v>56</v>
      </c>
      <c r="C21" s="16" t="s">
        <v>57</v>
      </c>
      <c r="D21" s="17">
        <f>E21+H21+K21+L21</f>
        <v>0.2</v>
      </c>
      <c r="E21" s="17">
        <f>F21+G21</f>
        <v>0.2</v>
      </c>
      <c r="F21" s="17"/>
      <c r="G21" s="17">
        <v>0.2</v>
      </c>
      <c r="H21" s="17"/>
      <c r="I21" s="17"/>
      <c r="J21" s="17"/>
      <c r="K21" s="17"/>
      <c r="L21" s="17"/>
      <c r="M21" s="17">
        <f>N21+Q21+T21+U21</f>
        <v>0.2</v>
      </c>
      <c r="N21" s="17">
        <f>O21+P21</f>
        <v>0.2</v>
      </c>
      <c r="O21" s="17"/>
      <c r="P21" s="17">
        <v>0.2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ht="33.75" spans="1:30">
      <c r="A22" s="14" t="s">
        <v>58</v>
      </c>
      <c r="B22" s="15" t="s">
        <v>59</v>
      </c>
      <c r="C22" s="16" t="s">
        <v>60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ht="56.25" spans="1:30">
      <c r="A23" s="14" t="s">
        <v>61</v>
      </c>
      <c r="B23" s="15" t="s">
        <v>62</v>
      </c>
      <c r="C23" s="16" t="s">
        <v>63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ht="45" spans="1:30">
      <c r="A24" s="14" t="s">
        <v>64</v>
      </c>
      <c r="B24" s="15" t="s">
        <v>65</v>
      </c>
      <c r="C24" s="16" t="s">
        <v>66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ht="33.75" spans="1:30">
      <c r="A25" s="14" t="s">
        <v>67</v>
      </c>
      <c r="B25" s="15" t="s">
        <v>68</v>
      </c>
      <c r="C25" s="16" t="s">
        <v>69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ht="45" spans="1:30">
      <c r="A26" s="19">
        <v>19</v>
      </c>
      <c r="B26" s="15">
        <v>503011</v>
      </c>
      <c r="C26" s="16" t="s">
        <v>70</v>
      </c>
      <c r="D26" s="17">
        <f>E26+H26+K26+L26</f>
        <v>0.6</v>
      </c>
      <c r="E26" s="17">
        <f>F26+G26</f>
        <v>0.1</v>
      </c>
      <c r="F26" s="20"/>
      <c r="G26" s="17">
        <v>0.1</v>
      </c>
      <c r="H26" s="17">
        <f>I26+J26</f>
        <v>0.5</v>
      </c>
      <c r="I26" s="20"/>
      <c r="J26" s="17">
        <v>0.5</v>
      </c>
      <c r="K26" s="17"/>
      <c r="L26" s="17"/>
      <c r="M26" s="21"/>
      <c r="N26" s="21"/>
      <c r="O26" s="17"/>
      <c r="P26" s="21"/>
      <c r="Q26" s="21"/>
      <c r="R26" s="21"/>
      <c r="S26" s="21"/>
      <c r="T26" s="21"/>
      <c r="U26" s="21"/>
      <c r="V26" s="17">
        <f>W26+Z26+AC26+AD26</f>
        <v>0.6</v>
      </c>
      <c r="W26" s="17">
        <f>X26+Y26</f>
        <v>0.1</v>
      </c>
      <c r="X26" s="17"/>
      <c r="Y26" s="17">
        <f>G26-P26</f>
        <v>0.1</v>
      </c>
      <c r="Z26" s="17">
        <f>AA26+AB26</f>
        <v>0.5</v>
      </c>
      <c r="AA26" s="17"/>
      <c r="AB26" s="17">
        <f>J26-S26</f>
        <v>0.5</v>
      </c>
      <c r="AC26" s="17"/>
      <c r="AD26" s="17"/>
    </row>
  </sheetData>
  <mergeCells count="33">
    <mergeCell ref="A1:AD1"/>
    <mergeCell ref="A2:AD2"/>
    <mergeCell ref="A3:AD3"/>
    <mergeCell ref="D4:L4"/>
    <mergeCell ref="M4:U4"/>
    <mergeCell ref="V4:AD4"/>
    <mergeCell ref="E5:J5"/>
    <mergeCell ref="N5:S5"/>
    <mergeCell ref="W5:AB5"/>
    <mergeCell ref="H6:J6"/>
    <mergeCell ref="Q6:S6"/>
    <mergeCell ref="Z6:AB6"/>
    <mergeCell ref="A4:A7"/>
    <mergeCell ref="B4:B7"/>
    <mergeCell ref="C4:C7"/>
    <mergeCell ref="D5:D7"/>
    <mergeCell ref="E6:E7"/>
    <mergeCell ref="F6:F7"/>
    <mergeCell ref="G6:G7"/>
    <mergeCell ref="K5:K7"/>
    <mergeCell ref="L5:L7"/>
    <mergeCell ref="M5:M7"/>
    <mergeCell ref="N6:N7"/>
    <mergeCell ref="O6:O7"/>
    <mergeCell ref="P6:P7"/>
    <mergeCell ref="T5:T7"/>
    <mergeCell ref="U5:U7"/>
    <mergeCell ref="V5:V7"/>
    <mergeCell ref="W6:W7"/>
    <mergeCell ref="X6:X7"/>
    <mergeCell ref="Y6:Y7"/>
    <mergeCell ref="AC5:AC7"/>
    <mergeCell ref="AD5:AD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表13-2022年部门综合预算一般公共预算“三公”经费表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李晓芳</dc:creator>
  <cp:lastModifiedBy>Andy小嵩新年天天开心</cp:lastModifiedBy>
  <dcterms:created xsi:type="dcterms:W3CDTF">2022-06-23T08:14:00Z</dcterms:created>
  <dcterms:modified xsi:type="dcterms:W3CDTF">2022-06-23T08:27:57Z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01A008CD11354D028A35BF2DB07253D7</vt:lpwstr>
  </property>
  <property fmtid="{D5CDD505-2E9C-101B-9397-08002B2CF9AE}" pid="3" name="KSOProductBuildVer">
    <vt:lpwstr>2052-11.1.0.11830</vt:lpwstr>
  </property>
</Properties>
</file>